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16393\Documents\Melody's Documents\Public Services RFP 2017\"/>
    </mc:Choice>
  </mc:AlternateContent>
  <bookViews>
    <workbookView xWindow="-15" yWindow="-15" windowWidth="19410" windowHeight="11010"/>
  </bookViews>
  <sheets>
    <sheet name="Exhibit 5 Detail Project Budget" sheetId="2" r:id="rId1"/>
    <sheet name="Sheet1" sheetId="3" r:id="rId2"/>
  </sheets>
  <definedNames>
    <definedName name="_xlnm.Print_Area" localSheetId="0">'Exhibit 5 Detail Project Budget'!$A$1:$R$73</definedName>
    <definedName name="_xlnm.Print_Titles" localSheetId="0">'Exhibit 5 Detail Project Budget'!$1:$8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J30" i="2" l="1"/>
  <c r="J49" i="2"/>
  <c r="J48" i="2"/>
  <c r="J47" i="2"/>
  <c r="J41" i="2"/>
  <c r="J42" i="2"/>
  <c r="J43" i="2"/>
  <c r="J40" i="2"/>
  <c r="J29" i="2"/>
  <c r="J31" i="2"/>
  <c r="J32" i="2"/>
  <c r="J33" i="2"/>
  <c r="J34" i="2"/>
  <c r="J35" i="2"/>
  <c r="J36" i="2"/>
  <c r="M24" i="2"/>
  <c r="J21" i="2"/>
  <c r="J22" i="2"/>
  <c r="J23" i="2"/>
  <c r="J24" i="2"/>
  <c r="J13" i="2"/>
  <c r="J14" i="2"/>
  <c r="J15" i="2"/>
  <c r="J16" i="2"/>
  <c r="M49" i="2" l="1"/>
  <c r="O50" i="2"/>
  <c r="N50" i="2"/>
  <c r="L50" i="2"/>
  <c r="M48" i="2"/>
  <c r="O44" i="2"/>
  <c r="N44" i="2"/>
  <c r="K44" i="2"/>
  <c r="O37" i="2"/>
  <c r="N37" i="2"/>
  <c r="L37" i="2"/>
  <c r="K37" i="2"/>
  <c r="L18" i="2"/>
  <c r="K18" i="2"/>
  <c r="I18" i="2"/>
  <c r="M47" i="2"/>
  <c r="M41" i="2"/>
  <c r="M40" i="2"/>
  <c r="M36" i="2"/>
  <c r="M35" i="2"/>
  <c r="M34" i="2"/>
  <c r="M33" i="2"/>
  <c r="M32" i="2"/>
  <c r="M31" i="2"/>
  <c r="M30" i="2"/>
  <c r="M29" i="2"/>
  <c r="M28" i="2"/>
  <c r="J28" i="2" s="1"/>
  <c r="M16" i="2"/>
  <c r="M15" i="2"/>
  <c r="M14" i="2"/>
  <c r="M13" i="2"/>
  <c r="M12" i="2"/>
  <c r="J12" i="2" s="1"/>
  <c r="I50" i="2"/>
  <c r="J50" i="2" s="1"/>
  <c r="I44" i="2"/>
  <c r="J44" i="2" s="1"/>
  <c r="I37" i="2"/>
  <c r="J18" i="2" l="1"/>
  <c r="P48" i="2"/>
  <c r="Q48" i="2" s="1"/>
  <c r="R48" i="2" s="1"/>
  <c r="P49" i="2"/>
  <c r="Q49" i="2" s="1"/>
  <c r="R49" i="2" s="1"/>
  <c r="M50" i="2"/>
  <c r="P41" i="2"/>
  <c r="Q41" i="2" s="1"/>
  <c r="P40" i="2"/>
  <c r="Q40" i="2" s="1"/>
  <c r="M37" i="2"/>
  <c r="J37" i="2" s="1"/>
  <c r="M44" i="2"/>
  <c r="Q44" i="2" l="1"/>
  <c r="P44" i="2"/>
  <c r="R40" i="2"/>
  <c r="M23" i="2"/>
  <c r="M22" i="2"/>
  <c r="R41" i="2"/>
  <c r="P12" i="2"/>
  <c r="R12" i="2" s="1"/>
  <c r="R44" i="2" l="1"/>
  <c r="Q18" i="2" l="1"/>
  <c r="O18" i="2" l="1"/>
  <c r="N18" i="2"/>
  <c r="P29" i="2"/>
  <c r="P28" i="2"/>
  <c r="P36" i="2"/>
  <c r="R36" i="2" s="1"/>
  <c r="P47" i="2"/>
  <c r="P50" i="2" s="1"/>
  <c r="P35" i="2"/>
  <c r="P34" i="2"/>
  <c r="P33" i="2"/>
  <c r="P32" i="2"/>
  <c r="P31" i="2"/>
  <c r="P30" i="2"/>
  <c r="P22" i="2"/>
  <c r="P16" i="2"/>
  <c r="R16" i="2" s="1"/>
  <c r="P15" i="2"/>
  <c r="R15" i="2" s="1"/>
  <c r="P14" i="2"/>
  <c r="R14" i="2" s="1"/>
  <c r="P13" i="2"/>
  <c r="R13" i="2" s="1"/>
  <c r="C6" i="2"/>
  <c r="D6" i="2"/>
  <c r="C7" i="2"/>
  <c r="D7" i="2"/>
  <c r="Q31" i="2" l="1"/>
  <c r="R31" i="2" s="1"/>
  <c r="Q33" i="2"/>
  <c r="R33" i="2" s="1"/>
  <c r="Q35" i="2"/>
  <c r="R35" i="2" s="1"/>
  <c r="Q29" i="2"/>
  <c r="R29" i="2" s="1"/>
  <c r="Q30" i="2"/>
  <c r="R30" i="2" s="1"/>
  <c r="Q32" i="2"/>
  <c r="R32" i="2" s="1"/>
  <c r="Q34" i="2"/>
  <c r="R34" i="2" s="1"/>
  <c r="P37" i="2"/>
  <c r="Q22" i="2"/>
  <c r="R22" i="2" s="1"/>
  <c r="Q47" i="2"/>
  <c r="Q50" i="2" s="1"/>
  <c r="R18" i="2"/>
  <c r="P18" i="2"/>
  <c r="M18" i="2"/>
  <c r="Q37" i="2" l="1"/>
  <c r="R28" i="2"/>
  <c r="R37" i="2" s="1"/>
  <c r="R47" i="2"/>
  <c r="R50" i="2" s="1"/>
  <c r="O25" i="2"/>
  <c r="O52" i="2" s="1"/>
  <c r="N25" i="2"/>
  <c r="N52" i="2" s="1"/>
  <c r="P23" i="2"/>
  <c r="Q23" i="2" l="1"/>
  <c r="R23" i="2" s="1"/>
  <c r="J20" i="2" l="1"/>
  <c r="P20" i="2" l="1"/>
  <c r="R20" i="2" l="1"/>
  <c r="M21" i="2" l="1"/>
  <c r="P21" i="2" l="1"/>
  <c r="I25" i="2" l="1"/>
  <c r="I52" i="2" s="1"/>
  <c r="Q21" i="2" l="1"/>
  <c r="R21" i="2" l="1"/>
  <c r="L25" i="2"/>
  <c r="K25" i="2"/>
  <c r="L52" i="2" l="1"/>
  <c r="I60" i="2" s="1"/>
  <c r="K52" i="2"/>
  <c r="I59" i="2" s="1"/>
  <c r="I61" i="2" l="1"/>
  <c r="P24" i="2"/>
  <c r="M25" i="2"/>
  <c r="J25" i="2" s="1"/>
  <c r="M52" i="2" l="1"/>
  <c r="P25" i="2"/>
  <c r="P52" i="2" s="1"/>
  <c r="Q24" i="2"/>
  <c r="Q25" i="2" s="1"/>
  <c r="Q52" i="2" s="1"/>
  <c r="F3" i="2" l="1"/>
  <c r="J60" i="2"/>
  <c r="J59" i="2"/>
  <c r="J52" i="2"/>
  <c r="R24" i="2"/>
  <c r="R25" i="2" s="1"/>
  <c r="R52" i="2" s="1"/>
  <c r="J61" i="2" l="1"/>
</calcChain>
</file>

<file path=xl/sharedStrings.xml><?xml version="1.0" encoding="utf-8"?>
<sst xmlns="http://schemas.openxmlformats.org/spreadsheetml/2006/main" count="92" uniqueCount="70">
  <si>
    <t>Annual</t>
  </si>
  <si>
    <t>TOTAL</t>
  </si>
  <si>
    <t>Amount</t>
  </si>
  <si>
    <t>%</t>
  </si>
  <si>
    <t>OTHER</t>
  </si>
  <si>
    <t>GRANT</t>
  </si>
  <si>
    <t>FUNDING</t>
  </si>
  <si>
    <t>COSTS</t>
  </si>
  <si>
    <t>SOURCES</t>
  </si>
  <si>
    <t>Payroll and Personnel Expenses</t>
  </si>
  <si>
    <t xml:space="preserve">     Salary and Wages</t>
  </si>
  <si>
    <t>Subtotal</t>
  </si>
  <si>
    <t>Other</t>
  </si>
  <si>
    <t>Consumables and Supplies</t>
  </si>
  <si>
    <t>Travel</t>
  </si>
  <si>
    <t>Utilities</t>
  </si>
  <si>
    <t>Approved:</t>
  </si>
  <si>
    <t>Date:</t>
  </si>
  <si>
    <t xml:space="preserve">          DIRECTOR, HOUSING AND COMMUNITY DEVELOPMENT DEPARTMENT</t>
  </si>
  <si>
    <t>FTE</t>
  </si>
  <si>
    <t>Professional Fees, Contract Services</t>
  </si>
  <si>
    <t>Rent, Lease, and Purchase Equipment</t>
  </si>
  <si>
    <t>Name</t>
  </si>
  <si>
    <t xml:space="preserve">          CHAIRMAN OF THE BOARD/ Executive Director</t>
  </si>
  <si>
    <t>Percentage</t>
  </si>
  <si>
    <t xml:space="preserve">Other </t>
  </si>
  <si>
    <t>FICA</t>
  </si>
  <si>
    <t>Worker's Compensation</t>
  </si>
  <si>
    <t>Insurance (Medical, Dental, Life)</t>
  </si>
  <si>
    <t>Position I</t>
  </si>
  <si>
    <t>Position II</t>
  </si>
  <si>
    <t>Position III</t>
  </si>
  <si>
    <t>Position IV</t>
  </si>
  <si>
    <t>Position V</t>
  </si>
  <si>
    <t>SUI</t>
  </si>
  <si>
    <t>Other ( _____________________)</t>
  </si>
  <si>
    <t>DETAILED PROJECT BUDGET</t>
  </si>
  <si>
    <t>Liability Insurance</t>
  </si>
  <si>
    <t>Audit Costs</t>
  </si>
  <si>
    <t>Accounting/Payroll Costs</t>
  </si>
  <si>
    <t xml:space="preserve">                                                                        </t>
  </si>
  <si>
    <t xml:space="preserve">     Nutritional Services</t>
  </si>
  <si>
    <t xml:space="preserve">     Transportation</t>
  </si>
  <si>
    <t>COSTS NOT</t>
  </si>
  <si>
    <t>ASSOCIATED</t>
  </si>
  <si>
    <t>WITH PROJECT</t>
  </si>
  <si>
    <t>Public Funding</t>
  </si>
  <si>
    <t>Private/Applicant</t>
  </si>
  <si>
    <t>Project</t>
  </si>
  <si>
    <t>ADMIN</t>
  </si>
  <si>
    <t xml:space="preserve">    Fringe Benefits</t>
  </si>
  <si>
    <t>Lease Space (Office Space)</t>
  </si>
  <si>
    <t>SALARIES, FRINGE BENEFITS &amp; DIRECT DELIVERY COSTS</t>
  </si>
  <si>
    <t>OTHER ADMINISTRATIVE COSTS</t>
  </si>
  <si>
    <t>Legal Consultant</t>
  </si>
  <si>
    <t xml:space="preserve">     Case Management</t>
  </si>
  <si>
    <t>Program</t>
  </si>
  <si>
    <t>DIRECT</t>
  </si>
  <si>
    <t>INDIRECT</t>
  </si>
  <si>
    <t>OTHER PROGRAM COSTS</t>
  </si>
  <si>
    <t>INDIRECT -- ADMINISTRATION</t>
  </si>
  <si>
    <t>DIRECT -- PROGRAM COSTS</t>
  </si>
  <si>
    <t>Summary for the CDBG - PS Grant</t>
  </si>
  <si>
    <t>FY2016</t>
  </si>
  <si>
    <t>TOTAL Public Service funds:</t>
  </si>
  <si>
    <t>PS Funds</t>
  </si>
  <si>
    <t>Public Service</t>
  </si>
  <si>
    <t>(PS+ OTHER)</t>
  </si>
  <si>
    <t>Public Service Activity</t>
  </si>
  <si>
    <t xml:space="preserve">PS GRANT PROJECT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</si>
</sst>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/>
    <xf numFmtId="0" fontId="4" fillId="0" borderId="0" xfId="0" applyFont="1" applyBorder="1"/>
    <xf numFmtId="10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5" fillId="0" borderId="3" xfId="0" applyFont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2" fillId="0" borderId="0" xfId="0" applyFont="1" applyFill="1" applyBorder="1"/>
    <xf numFmtId="0" fontId="6" fillId="0" borderId="0" xfId="0" applyFont="1" applyBorder="1"/>
    <xf numFmtId="0" fontId="2" fillId="0" borderId="0" xfId="0" applyFont="1" applyBorder="1" applyAlignment="1"/>
    <xf numFmtId="164" fontId="3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/>
    <xf numFmtId="164" fontId="2" fillId="0" borderId="21" xfId="0" applyNumberFormat="1" applyFont="1" applyBorder="1"/>
    <xf numFmtId="0" fontId="2" fillId="0" borderId="14" xfId="0" applyFont="1" applyBorder="1"/>
    <xf numFmtId="164" fontId="2" fillId="0" borderId="22" xfId="0" applyNumberFormat="1" applyFont="1" applyBorder="1"/>
    <xf numFmtId="10" fontId="2" fillId="0" borderId="15" xfId="0" applyNumberFormat="1" applyFont="1" applyBorder="1"/>
    <xf numFmtId="164" fontId="3" fillId="3" borderId="23" xfId="0" applyNumberFormat="1" applyFont="1" applyFill="1" applyBorder="1"/>
    <xf numFmtId="10" fontId="3" fillId="3" borderId="11" xfId="0" applyNumberFormat="1" applyFont="1" applyFill="1" applyBorder="1"/>
    <xf numFmtId="44" fontId="2" fillId="2" borderId="0" xfId="1" applyFont="1" applyFill="1" applyBorder="1"/>
    <xf numFmtId="44" fontId="2" fillId="2" borderId="2" xfId="1" applyFont="1" applyFill="1" applyBorder="1"/>
    <xf numFmtId="44" fontId="2" fillId="0" borderId="0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0" xfId="1" applyFont="1" applyBorder="1"/>
    <xf numFmtId="44" fontId="2" fillId="0" borderId="0" xfId="1" applyFont="1"/>
    <xf numFmtId="44" fontId="3" fillId="0" borderId="0" xfId="1" applyFont="1" applyBorder="1"/>
    <xf numFmtId="44" fontId="2" fillId="4" borderId="0" xfId="1" applyFont="1" applyFill="1"/>
    <xf numFmtId="44" fontId="3" fillId="0" borderId="0" xfId="1" applyFont="1" applyFill="1" applyBorder="1"/>
    <xf numFmtId="0" fontId="7" fillId="0" borderId="0" xfId="0" applyFont="1" applyBorder="1"/>
    <xf numFmtId="0" fontId="7" fillId="0" borderId="3" xfId="0" applyFont="1" applyBorder="1"/>
    <xf numFmtId="44" fontId="2" fillId="0" borderId="0" xfId="1" applyFont="1" applyFill="1"/>
    <xf numFmtId="10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0" xfId="0" applyFont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2" xfId="0" applyFont="1" applyBorder="1" applyAlignment="1"/>
    <xf numFmtId="0" fontId="2" fillId="0" borderId="13" xfId="0" applyFont="1" applyBorder="1" applyAlignment="1"/>
    <xf numFmtId="0" fontId="2" fillId="0" borderId="17" xfId="0" applyFont="1" applyBorder="1" applyAlignment="1"/>
    <xf numFmtId="0" fontId="3" fillId="0" borderId="4" xfId="0" applyFont="1" applyBorder="1" applyAlignment="1"/>
    <xf numFmtId="0" fontId="2" fillId="0" borderId="5" xfId="0" applyFont="1" applyBorder="1" applyAlignment="1"/>
    <xf numFmtId="0" fontId="2" fillId="0" borderId="18" xfId="0" applyFont="1" applyBorder="1" applyAlignment="1"/>
    <xf numFmtId="164" fontId="3" fillId="2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92789</xdr:colOff>
      <xdr:row>48</xdr:row>
      <xdr:rowOff>161711</xdr:rowOff>
    </xdr:from>
    <xdr:to>
      <xdr:col>7</xdr:col>
      <xdr:colOff>32321</xdr:colOff>
      <xdr:row>49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273889" y="7953161"/>
          <a:ext cx="1711182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46</xdr:row>
      <xdr:rowOff>171236</xdr:rowOff>
    </xdr:from>
    <xdr:to>
      <xdr:col>6</xdr:col>
      <xdr:colOff>813371</xdr:colOff>
      <xdr:row>47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885394" y="12805196"/>
          <a:ext cx="1968357" cy="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47</xdr:row>
      <xdr:rowOff>171236</xdr:rowOff>
    </xdr:from>
    <xdr:to>
      <xdr:col>6</xdr:col>
      <xdr:colOff>813371</xdr:colOff>
      <xdr:row>48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885394" y="12980456"/>
          <a:ext cx="1968357" cy="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42</xdr:row>
      <xdr:rowOff>171236</xdr:rowOff>
    </xdr:from>
    <xdr:to>
      <xdr:col>6</xdr:col>
      <xdr:colOff>813371</xdr:colOff>
      <xdr:row>43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835864" y="7953161"/>
          <a:ext cx="1930257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35</xdr:row>
      <xdr:rowOff>171236</xdr:rowOff>
    </xdr:from>
    <xdr:to>
      <xdr:col>6</xdr:col>
      <xdr:colOff>813371</xdr:colOff>
      <xdr:row>36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835864" y="7953161"/>
          <a:ext cx="1930257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SheetLayoutView="89" workbookViewId="0">
      <pane ySplit="7" topLeftCell="A8" activePane="bottomLeft" state="frozen"/>
      <selection activeCell="B1" sqref="B1"/>
      <selection pane="bottomLeft" activeCell="G5" sqref="G5"/>
    </sheetView>
  </sheetViews>
  <sheetFormatPr defaultColWidth="8.85546875" defaultRowHeight="12.75" x14ac:dyDescent="0.2"/>
  <cols>
    <col min="1" max="1" width="2.140625" style="1" customWidth="1"/>
    <col min="2" max="2" width="2.5703125" style="1" customWidth="1"/>
    <col min="3" max="3" width="9.5703125" style="1" customWidth="1"/>
    <col min="4" max="4" width="5.7109375" style="1" customWidth="1"/>
    <col min="5" max="7" width="8.85546875" style="1"/>
    <col min="8" max="8" width="12.7109375" style="1" customWidth="1"/>
    <col min="9" max="9" width="11" style="1" bestFit="1" customWidth="1"/>
    <col min="10" max="10" width="9.42578125" style="1" bestFit="1" customWidth="1"/>
    <col min="11" max="12" width="11" style="43" bestFit="1" customWidth="1"/>
    <col min="13" max="13" width="11" style="1" bestFit="1" customWidth="1"/>
    <col min="14" max="14" width="11.28515625" style="1" bestFit="1" customWidth="1"/>
    <col min="15" max="15" width="12.28515625" style="1" bestFit="1" customWidth="1"/>
    <col min="16" max="16" width="15.5703125" style="1" customWidth="1"/>
    <col min="17" max="17" width="12.28515625" style="1" bestFit="1" customWidth="1"/>
    <col min="18" max="18" width="11" style="1" bestFit="1" customWidth="1"/>
    <col min="19" max="16384" width="8.85546875" style="1"/>
  </cols>
  <sheetData>
    <row r="1" spans="1:18" x14ac:dyDescent="0.2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2">
      <c r="A2" s="2"/>
      <c r="B2" s="24" t="s">
        <v>69</v>
      </c>
      <c r="C2" s="3"/>
      <c r="D2" s="3"/>
      <c r="E2" s="3"/>
      <c r="F2" s="24"/>
      <c r="G2" s="24" t="s">
        <v>22</v>
      </c>
      <c r="H2" s="3"/>
      <c r="I2" s="4"/>
      <c r="J2" s="3"/>
      <c r="K2" s="38"/>
      <c r="L2" s="38"/>
      <c r="M2" s="3"/>
      <c r="N2" s="3"/>
      <c r="O2" s="3"/>
      <c r="P2" s="3"/>
      <c r="Q2" s="3"/>
      <c r="R2" s="3"/>
    </row>
    <row r="3" spans="1:18" ht="13.5" thickBot="1" x14ac:dyDescent="0.25">
      <c r="A3" s="2"/>
      <c r="B3" s="25" t="s">
        <v>64</v>
      </c>
      <c r="C3" s="5"/>
      <c r="D3" s="5"/>
      <c r="E3" s="5"/>
      <c r="F3" s="65">
        <f>+M52</f>
        <v>0</v>
      </c>
      <c r="G3" s="65"/>
      <c r="H3" s="5"/>
      <c r="I3" s="6"/>
      <c r="J3" s="5"/>
      <c r="K3" s="39"/>
      <c r="L3" s="39"/>
      <c r="M3" s="5"/>
      <c r="N3" s="5"/>
      <c r="O3" s="5"/>
      <c r="P3" s="5"/>
      <c r="Q3" s="5"/>
      <c r="R3" s="5"/>
    </row>
    <row r="4" spans="1:18" ht="13.5" thickTop="1" x14ac:dyDescent="0.2">
      <c r="A4" s="2"/>
      <c r="B4" s="2"/>
      <c r="C4" s="2"/>
      <c r="D4" s="2"/>
      <c r="E4" s="2"/>
      <c r="F4" s="2"/>
      <c r="G4" s="2"/>
      <c r="H4" s="7" t="s">
        <v>19</v>
      </c>
      <c r="I4" s="8" t="s">
        <v>0</v>
      </c>
      <c r="J4" s="7" t="s">
        <v>65</v>
      </c>
      <c r="K4" s="40" t="s">
        <v>49</v>
      </c>
      <c r="L4" s="40" t="s">
        <v>56</v>
      </c>
      <c r="M4" s="19" t="s">
        <v>1</v>
      </c>
      <c r="N4" s="2" t="s">
        <v>1</v>
      </c>
      <c r="O4" s="2" t="s">
        <v>1</v>
      </c>
      <c r="P4" s="2" t="s">
        <v>1</v>
      </c>
      <c r="Q4" s="2" t="s">
        <v>43</v>
      </c>
      <c r="R4" s="2" t="s">
        <v>1</v>
      </c>
    </row>
    <row r="5" spans="1:18" x14ac:dyDescent="0.2">
      <c r="A5" s="2"/>
      <c r="B5" s="2"/>
      <c r="C5" s="2"/>
      <c r="D5" s="2"/>
      <c r="E5" s="2"/>
      <c r="F5" s="2"/>
      <c r="G5" s="2"/>
      <c r="H5" s="2"/>
      <c r="I5" s="8" t="s">
        <v>2</v>
      </c>
      <c r="J5" s="7" t="s">
        <v>3</v>
      </c>
      <c r="K5" s="40" t="s">
        <v>7</v>
      </c>
      <c r="L5" s="40" t="s">
        <v>7</v>
      </c>
      <c r="M5" s="19" t="s">
        <v>66</v>
      </c>
      <c r="N5" s="2" t="s">
        <v>4</v>
      </c>
      <c r="O5" s="2" t="s">
        <v>4</v>
      </c>
      <c r="P5" s="2" t="s">
        <v>48</v>
      </c>
      <c r="Q5" s="2" t="s">
        <v>44</v>
      </c>
      <c r="R5" s="2" t="s">
        <v>7</v>
      </c>
    </row>
    <row r="6" spans="1:18" ht="13.5" x14ac:dyDescent="0.25">
      <c r="A6" s="2"/>
      <c r="B6" s="2"/>
      <c r="C6" s="47" t="str">
        <f>UPPER("Account")</f>
        <v>ACCOUNT</v>
      </c>
      <c r="D6" s="47" t="str">
        <f>UPPER("Account Explanation/")</f>
        <v>ACCOUNT EXPLANATION/</v>
      </c>
      <c r="E6" s="2"/>
      <c r="F6" s="2"/>
      <c r="G6" s="2"/>
      <c r="H6" s="2"/>
      <c r="I6" s="8"/>
      <c r="J6" s="7"/>
      <c r="K6" s="40" t="s">
        <v>58</v>
      </c>
      <c r="L6" s="40" t="s">
        <v>57</v>
      </c>
      <c r="M6" s="19" t="s">
        <v>5</v>
      </c>
      <c r="N6" s="2" t="s">
        <v>6</v>
      </c>
      <c r="O6" s="2" t="s">
        <v>6</v>
      </c>
      <c r="P6" s="2" t="s">
        <v>7</v>
      </c>
      <c r="Q6" s="2" t="s">
        <v>45</v>
      </c>
      <c r="R6" s="2"/>
    </row>
    <row r="7" spans="1:18" ht="13.5" x14ac:dyDescent="0.25">
      <c r="A7" s="2"/>
      <c r="B7" s="9"/>
      <c r="C7" s="48" t="str">
        <f>UPPER("Description")</f>
        <v>DESCRIPTION</v>
      </c>
      <c r="D7" s="48" t="str">
        <f>UPPER("Details")</f>
        <v>DETAILS</v>
      </c>
      <c r="E7" s="9"/>
      <c r="F7" s="9"/>
      <c r="G7" s="9"/>
      <c r="H7" s="9"/>
      <c r="I7" s="10"/>
      <c r="J7" s="11"/>
      <c r="K7" s="41"/>
      <c r="L7" s="41"/>
      <c r="M7" s="26" t="s">
        <v>63</v>
      </c>
      <c r="N7" s="9" t="s">
        <v>8</v>
      </c>
      <c r="O7" s="9" t="s">
        <v>8</v>
      </c>
      <c r="P7" s="9" t="s">
        <v>67</v>
      </c>
      <c r="Q7" s="9"/>
      <c r="R7" s="9"/>
    </row>
    <row r="8" spans="1:18" x14ac:dyDescent="0.2">
      <c r="A8" s="2"/>
      <c r="B8" s="2"/>
      <c r="C8" s="2"/>
      <c r="D8" s="2"/>
      <c r="E8" s="2"/>
      <c r="F8" s="2"/>
      <c r="G8" s="2"/>
      <c r="H8" s="2"/>
      <c r="I8" s="8"/>
      <c r="J8" s="7"/>
      <c r="K8" s="40"/>
      <c r="L8" s="40"/>
      <c r="M8" s="19"/>
      <c r="N8" s="2"/>
      <c r="O8" s="2"/>
      <c r="P8" s="2"/>
      <c r="Q8" s="2"/>
      <c r="R8" s="2"/>
    </row>
    <row r="9" spans="1:18" x14ac:dyDescent="0.2">
      <c r="A9" s="2"/>
      <c r="B9" s="2"/>
      <c r="C9" s="19" t="s">
        <v>52</v>
      </c>
      <c r="D9" s="2"/>
      <c r="E9" s="2"/>
      <c r="F9" s="2"/>
      <c r="G9" s="2"/>
      <c r="H9" s="2"/>
      <c r="I9" s="12"/>
      <c r="J9" s="2"/>
      <c r="K9" s="42"/>
      <c r="L9" s="42"/>
      <c r="M9" s="2"/>
      <c r="N9" s="27" t="s">
        <v>46</v>
      </c>
      <c r="O9" s="27" t="s">
        <v>47</v>
      </c>
      <c r="P9" s="2"/>
      <c r="Q9" s="2"/>
      <c r="R9" s="2"/>
    </row>
    <row r="10" spans="1:18" x14ac:dyDescent="0.2">
      <c r="A10" s="2"/>
      <c r="B10" s="2"/>
      <c r="C10" s="2"/>
      <c r="D10" s="2" t="s">
        <v>9</v>
      </c>
      <c r="E10" s="2"/>
      <c r="F10" s="2"/>
      <c r="G10" s="2"/>
      <c r="H10" s="2"/>
      <c r="I10" s="12"/>
      <c r="J10" s="2"/>
      <c r="K10" s="42"/>
      <c r="L10" s="42"/>
      <c r="M10" s="2"/>
      <c r="N10" s="2"/>
      <c r="O10" s="2"/>
      <c r="P10" s="2"/>
    </row>
    <row r="11" spans="1:18" x14ac:dyDescent="0.2">
      <c r="A11" s="2"/>
      <c r="B11" s="2"/>
      <c r="C11" s="2"/>
      <c r="D11" s="2" t="s">
        <v>10</v>
      </c>
      <c r="F11" s="2"/>
      <c r="G11" s="2"/>
      <c r="H11" s="2"/>
    </row>
    <row r="12" spans="1:18" x14ac:dyDescent="0.2">
      <c r="A12" s="2"/>
      <c r="B12" s="2"/>
      <c r="C12" s="2"/>
      <c r="D12" s="2"/>
      <c r="E12" s="13" t="s">
        <v>29</v>
      </c>
      <c r="F12" s="2"/>
      <c r="G12" s="2"/>
      <c r="H12" s="2"/>
      <c r="I12" s="12">
        <v>0</v>
      </c>
      <c r="J12" s="14" t="str">
        <f>IF(I12=0,"",M12/I12)</f>
        <v/>
      </c>
      <c r="K12" s="42">
        <v>0</v>
      </c>
      <c r="L12" s="42">
        <v>0</v>
      </c>
      <c r="M12" s="12">
        <f>SUM(K12:L12)</f>
        <v>0</v>
      </c>
      <c r="N12" s="12">
        <v>0</v>
      </c>
      <c r="O12" s="12">
        <v>0</v>
      </c>
      <c r="P12" s="12">
        <f>SUM(M12:O12)</f>
        <v>0</v>
      </c>
      <c r="Q12" s="15">
        <v>0</v>
      </c>
      <c r="R12" s="16">
        <f>+P12+Q12</f>
        <v>0</v>
      </c>
    </row>
    <row r="13" spans="1:18" x14ac:dyDescent="0.2">
      <c r="A13" s="2"/>
      <c r="B13" s="2"/>
      <c r="C13" s="2"/>
      <c r="D13" s="2"/>
      <c r="E13" s="13" t="s">
        <v>30</v>
      </c>
      <c r="F13" s="2"/>
      <c r="G13" s="2"/>
      <c r="H13" s="2"/>
      <c r="I13" s="12">
        <v>0</v>
      </c>
      <c r="J13" s="14" t="str">
        <f t="shared" ref="J13:J25" si="0">IF(I13=0,"",M13/I13)</f>
        <v/>
      </c>
      <c r="K13" s="43">
        <v>0</v>
      </c>
      <c r="L13" s="43">
        <v>0</v>
      </c>
      <c r="M13" s="12">
        <f>SUM(K13:L13)</f>
        <v>0</v>
      </c>
      <c r="N13" s="12">
        <v>0</v>
      </c>
      <c r="O13" s="12">
        <v>0</v>
      </c>
      <c r="P13" s="12">
        <f>SUM(M13:O13)</f>
        <v>0</v>
      </c>
      <c r="Q13" s="15">
        <v>0</v>
      </c>
      <c r="R13" s="16">
        <f>+P13+Q13</f>
        <v>0</v>
      </c>
    </row>
    <row r="14" spans="1:18" x14ac:dyDescent="0.2">
      <c r="A14" s="2"/>
      <c r="B14" s="2"/>
      <c r="C14" s="2"/>
      <c r="D14" s="2"/>
      <c r="E14" s="13" t="s">
        <v>31</v>
      </c>
      <c r="F14" s="2"/>
      <c r="G14" s="2"/>
      <c r="H14" s="2"/>
      <c r="I14" s="12">
        <v>0</v>
      </c>
      <c r="J14" s="14" t="str">
        <f t="shared" si="0"/>
        <v/>
      </c>
      <c r="K14" s="43">
        <v>0</v>
      </c>
      <c r="L14" s="43">
        <v>0</v>
      </c>
      <c r="M14" s="12">
        <f>SUM(K14:L14)</f>
        <v>0</v>
      </c>
      <c r="N14" s="12">
        <v>0</v>
      </c>
      <c r="O14" s="12">
        <v>0</v>
      </c>
      <c r="P14" s="12">
        <f>SUM(M14:O14)</f>
        <v>0</v>
      </c>
      <c r="Q14" s="15">
        <v>0</v>
      </c>
      <c r="R14" s="16">
        <f t="shared" ref="R14:R16" si="1">+P14+Q14</f>
        <v>0</v>
      </c>
    </row>
    <row r="15" spans="1:18" x14ac:dyDescent="0.2">
      <c r="A15" s="2"/>
      <c r="B15" s="2"/>
      <c r="C15" s="2"/>
      <c r="D15" s="2"/>
      <c r="E15" s="13" t="s">
        <v>32</v>
      </c>
      <c r="F15" s="2"/>
      <c r="G15" s="2"/>
      <c r="H15" s="2"/>
      <c r="I15" s="12">
        <v>0</v>
      </c>
      <c r="J15" s="14" t="str">
        <f t="shared" si="0"/>
        <v/>
      </c>
      <c r="K15" s="43">
        <v>0</v>
      </c>
      <c r="L15" s="43">
        <v>0</v>
      </c>
      <c r="M15" s="12">
        <f>SUM(K15:L15)</f>
        <v>0</v>
      </c>
      <c r="N15" s="12">
        <v>0</v>
      </c>
      <c r="O15" s="12">
        <v>0</v>
      </c>
      <c r="P15" s="12">
        <f>SUM(M15:O15)</f>
        <v>0</v>
      </c>
      <c r="Q15" s="15">
        <v>0</v>
      </c>
      <c r="R15" s="16">
        <f t="shared" si="1"/>
        <v>0</v>
      </c>
    </row>
    <row r="16" spans="1:18" x14ac:dyDescent="0.2">
      <c r="A16" s="2"/>
      <c r="B16" s="2"/>
      <c r="C16" s="2"/>
      <c r="D16" s="2"/>
      <c r="E16" s="13" t="s">
        <v>33</v>
      </c>
      <c r="F16" s="2"/>
      <c r="G16" s="2"/>
      <c r="H16" s="2"/>
      <c r="I16" s="12">
        <v>0</v>
      </c>
      <c r="J16" s="14" t="str">
        <f t="shared" si="0"/>
        <v/>
      </c>
      <c r="K16" s="43">
        <v>0</v>
      </c>
      <c r="L16" s="43">
        <v>0</v>
      </c>
      <c r="M16" s="12">
        <f>SUM(K16:L16)</f>
        <v>0</v>
      </c>
      <c r="N16" s="12">
        <v>0</v>
      </c>
      <c r="O16" s="12">
        <v>0</v>
      </c>
      <c r="P16" s="12">
        <f>SUM(M16:O16)</f>
        <v>0</v>
      </c>
      <c r="Q16" s="15">
        <v>0</v>
      </c>
      <c r="R16" s="16">
        <f t="shared" si="1"/>
        <v>0</v>
      </c>
    </row>
    <row r="17" spans="1:18" x14ac:dyDescent="0.2">
      <c r="A17" s="2"/>
      <c r="B17" s="2"/>
      <c r="C17" s="2"/>
      <c r="D17" s="2"/>
      <c r="E17" s="13"/>
      <c r="F17" s="2"/>
      <c r="G17" s="2"/>
      <c r="H17" s="2"/>
      <c r="I17" s="12"/>
      <c r="J17" s="14"/>
      <c r="M17" s="12"/>
      <c r="N17" s="12"/>
      <c r="O17" s="12"/>
      <c r="P17" s="12"/>
    </row>
    <row r="18" spans="1:18" x14ac:dyDescent="0.2">
      <c r="A18" s="2"/>
      <c r="B18" s="2"/>
      <c r="C18" s="2"/>
      <c r="D18" s="2"/>
      <c r="E18" s="2"/>
      <c r="F18" s="28" t="s">
        <v>11</v>
      </c>
      <c r="G18" s="2"/>
      <c r="H18" s="2"/>
      <c r="I18" s="17">
        <f>SUM(I12:I16)</f>
        <v>0</v>
      </c>
      <c r="J18" s="50" t="str">
        <f t="shared" si="0"/>
        <v/>
      </c>
      <c r="K18" s="17">
        <f t="shared" ref="K18:L18" si="2">SUM(K12:K16)</f>
        <v>0</v>
      </c>
      <c r="L18" s="17">
        <f t="shared" si="2"/>
        <v>0</v>
      </c>
      <c r="M18" s="17">
        <f t="shared" ref="M18:R18" si="3">SUM(M12:M16)</f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</row>
    <row r="19" spans="1:18" x14ac:dyDescent="0.2">
      <c r="A19" s="2"/>
      <c r="B19" s="2"/>
      <c r="C19" s="2"/>
      <c r="D19" s="2" t="s">
        <v>50</v>
      </c>
      <c r="F19" s="2"/>
      <c r="G19" s="2"/>
      <c r="H19" s="2"/>
      <c r="I19" s="12"/>
      <c r="J19" s="14"/>
      <c r="M19" s="12"/>
      <c r="N19" s="12"/>
      <c r="O19" s="12"/>
      <c r="P19" s="12"/>
    </row>
    <row r="20" spans="1:18" x14ac:dyDescent="0.2">
      <c r="A20" s="2"/>
      <c r="B20" s="2"/>
      <c r="C20" s="2"/>
      <c r="D20" s="2"/>
      <c r="E20" s="1" t="s">
        <v>26</v>
      </c>
      <c r="F20" s="2"/>
      <c r="G20" s="2"/>
      <c r="H20" s="2"/>
      <c r="I20" s="12">
        <v>0</v>
      </c>
      <c r="J20" s="14" t="str">
        <f t="shared" si="0"/>
        <v/>
      </c>
      <c r="K20" s="43">
        <v>0</v>
      </c>
      <c r="L20" s="43">
        <v>0</v>
      </c>
      <c r="M20" s="12">
        <v>0</v>
      </c>
      <c r="N20" s="12">
        <v>0</v>
      </c>
      <c r="O20" s="12">
        <v>0</v>
      </c>
      <c r="P20" s="12">
        <f>SUM(M20:O20)</f>
        <v>0</v>
      </c>
      <c r="Q20" s="15">
        <v>0</v>
      </c>
      <c r="R20" s="16">
        <f t="shared" ref="R20:R24" si="4">+P20+Q20</f>
        <v>0</v>
      </c>
    </row>
    <row r="21" spans="1:18" x14ac:dyDescent="0.2">
      <c r="A21" s="2"/>
      <c r="B21" s="2"/>
      <c r="C21" s="2"/>
      <c r="D21" s="2"/>
      <c r="E21" s="29" t="s">
        <v>27</v>
      </c>
      <c r="G21" s="2"/>
      <c r="H21" s="2"/>
      <c r="I21" s="12">
        <v>0</v>
      </c>
      <c r="J21" s="14" t="str">
        <f t="shared" si="0"/>
        <v/>
      </c>
      <c r="K21" s="43">
        <v>0</v>
      </c>
      <c r="L21" s="43">
        <v>0</v>
      </c>
      <c r="M21" s="12">
        <f>SUM(K21:L21)</f>
        <v>0</v>
      </c>
      <c r="N21" s="12">
        <v>0</v>
      </c>
      <c r="O21" s="12">
        <v>0</v>
      </c>
      <c r="P21" s="12">
        <f>SUM(M21:O21)</f>
        <v>0</v>
      </c>
      <c r="Q21" s="15">
        <f>+I21-P21</f>
        <v>0</v>
      </c>
      <c r="R21" s="16">
        <f t="shared" si="4"/>
        <v>0</v>
      </c>
    </row>
    <row r="22" spans="1:18" x14ac:dyDescent="0.2">
      <c r="A22" s="2"/>
      <c r="B22" s="2"/>
      <c r="C22" s="2"/>
      <c r="D22" s="2"/>
      <c r="E22" s="29" t="s">
        <v>34</v>
      </c>
      <c r="G22" s="2"/>
      <c r="H22" s="2"/>
      <c r="I22" s="12">
        <v>0</v>
      </c>
      <c r="J22" s="14" t="str">
        <f t="shared" si="0"/>
        <v/>
      </c>
      <c r="K22" s="43">
        <v>0</v>
      </c>
      <c r="L22" s="43">
        <v>0</v>
      </c>
      <c r="M22" s="12">
        <f>SUM(K22:L22)</f>
        <v>0</v>
      </c>
      <c r="N22" s="12">
        <v>0</v>
      </c>
      <c r="O22" s="12">
        <v>0</v>
      </c>
      <c r="P22" s="12">
        <f>SUM(M22:O22)</f>
        <v>0</v>
      </c>
      <c r="Q22" s="15">
        <f>+I22-P22</f>
        <v>0</v>
      </c>
      <c r="R22" s="16">
        <f t="shared" si="4"/>
        <v>0</v>
      </c>
    </row>
    <row r="23" spans="1:18" x14ac:dyDescent="0.2">
      <c r="A23" s="2"/>
      <c r="B23" s="2"/>
      <c r="C23" s="2"/>
      <c r="D23" s="2"/>
      <c r="E23" s="2" t="s">
        <v>28</v>
      </c>
      <c r="G23" s="2"/>
      <c r="H23" s="2"/>
      <c r="I23" s="12">
        <v>0</v>
      </c>
      <c r="J23" s="14" t="str">
        <f t="shared" si="0"/>
        <v/>
      </c>
      <c r="K23" s="43">
        <v>0</v>
      </c>
      <c r="L23" s="43">
        <v>0</v>
      </c>
      <c r="M23" s="12">
        <f>SUM(K23:L23)</f>
        <v>0</v>
      </c>
      <c r="N23" s="12">
        <v>0</v>
      </c>
      <c r="O23" s="12">
        <v>0</v>
      </c>
      <c r="P23" s="12">
        <f>SUM(M23:O23)</f>
        <v>0</v>
      </c>
      <c r="Q23" s="15">
        <f>+I23-P23</f>
        <v>0</v>
      </c>
      <c r="R23" s="16">
        <f t="shared" si="4"/>
        <v>0</v>
      </c>
    </row>
    <row r="24" spans="1:18" x14ac:dyDescent="0.2">
      <c r="A24" s="2"/>
      <c r="B24" s="2"/>
      <c r="C24" s="2"/>
      <c r="D24" s="2"/>
      <c r="E24" s="27" t="s">
        <v>35</v>
      </c>
      <c r="G24" s="2"/>
      <c r="H24" s="2"/>
      <c r="I24" s="12">
        <v>0</v>
      </c>
      <c r="J24" s="14" t="str">
        <f t="shared" si="0"/>
        <v/>
      </c>
      <c r="K24" s="43">
        <v>0</v>
      </c>
      <c r="L24" s="43">
        <v>0</v>
      </c>
      <c r="M24" s="12">
        <f>SUM(K24:L24)</f>
        <v>0</v>
      </c>
      <c r="N24" s="12">
        <v>0</v>
      </c>
      <c r="O24" s="12">
        <v>0</v>
      </c>
      <c r="P24" s="12">
        <f>SUM(M24:O24)</f>
        <v>0</v>
      </c>
      <c r="Q24" s="15">
        <f>+I24-P24</f>
        <v>0</v>
      </c>
      <c r="R24" s="16">
        <f t="shared" si="4"/>
        <v>0</v>
      </c>
    </row>
    <row r="25" spans="1:18" x14ac:dyDescent="0.2">
      <c r="A25" s="2"/>
      <c r="B25" s="2"/>
      <c r="C25" s="2"/>
      <c r="D25" s="2"/>
      <c r="E25" s="2"/>
      <c r="F25" s="28" t="s">
        <v>11</v>
      </c>
      <c r="G25" s="2"/>
      <c r="H25" s="2"/>
      <c r="I25" s="17">
        <f>SUM(I20:I24)</f>
        <v>0</v>
      </c>
      <c r="J25" s="50" t="str">
        <f t="shared" si="0"/>
        <v/>
      </c>
      <c r="K25" s="17">
        <f t="shared" ref="K25:L25" si="5">SUM(K20:K24)</f>
        <v>0</v>
      </c>
      <c r="L25" s="17">
        <f t="shared" si="5"/>
        <v>0</v>
      </c>
      <c r="M25" s="17">
        <f>SUM(M20:M24)</f>
        <v>0</v>
      </c>
      <c r="N25" s="17">
        <f>SUM(N20:N24)</f>
        <v>0</v>
      </c>
      <c r="O25" s="17">
        <f>SUM(O20:O24)</f>
        <v>0</v>
      </c>
      <c r="P25" s="17">
        <f>SUM(P20:P24)</f>
        <v>0</v>
      </c>
      <c r="Q25" s="17">
        <f t="shared" ref="Q25:R25" si="6">SUM(Q20:Q24)</f>
        <v>0</v>
      </c>
      <c r="R25" s="17">
        <f t="shared" si="6"/>
        <v>0</v>
      </c>
    </row>
    <row r="26" spans="1:18" x14ac:dyDescent="0.2">
      <c r="A26" s="2"/>
      <c r="B26" s="2"/>
      <c r="C26" s="2"/>
      <c r="D26" s="2"/>
      <c r="E26" s="2"/>
      <c r="F26" s="28"/>
      <c r="G26" s="2"/>
      <c r="H26" s="2"/>
      <c r="I26" s="12"/>
      <c r="J26" s="14"/>
      <c r="M26" s="12"/>
      <c r="N26" s="12"/>
      <c r="O26" s="12"/>
      <c r="P26" s="12"/>
    </row>
    <row r="27" spans="1:18" x14ac:dyDescent="0.2">
      <c r="A27" s="2"/>
      <c r="B27" s="2"/>
      <c r="C27" s="2"/>
      <c r="D27" s="29" t="s">
        <v>20</v>
      </c>
      <c r="G27" s="2"/>
      <c r="H27" s="2"/>
      <c r="I27" s="12"/>
      <c r="J27" s="14"/>
      <c r="M27" s="12"/>
      <c r="N27" s="12"/>
      <c r="O27" s="12"/>
      <c r="P27" s="12"/>
    </row>
    <row r="28" spans="1:18" x14ac:dyDescent="0.2">
      <c r="A28" s="2"/>
      <c r="B28" s="2"/>
      <c r="C28" s="2"/>
      <c r="D28" s="29"/>
      <c r="F28" s="1" t="s">
        <v>54</v>
      </c>
      <c r="G28" s="2"/>
      <c r="H28" s="2"/>
      <c r="I28" s="12">
        <v>0</v>
      </c>
      <c r="J28" s="14" t="str">
        <f t="shared" ref="J28:J37" si="7">IF(I28=0,"",M28/I28)</f>
        <v/>
      </c>
      <c r="K28" s="43">
        <v>0</v>
      </c>
      <c r="L28" s="43">
        <v>0</v>
      </c>
      <c r="M28" s="12">
        <f t="shared" ref="M28:M36" si="8">SUM(K28:L28)</f>
        <v>0</v>
      </c>
      <c r="N28" s="12">
        <v>0</v>
      </c>
      <c r="O28" s="12">
        <v>0</v>
      </c>
      <c r="P28" s="12">
        <f>SUM(M28:O28)</f>
        <v>0</v>
      </c>
      <c r="Q28" s="15">
        <v>0</v>
      </c>
      <c r="R28" s="16">
        <f t="shared" ref="R28:R36" si="9">+P28+Q28</f>
        <v>0</v>
      </c>
    </row>
    <row r="29" spans="1:18" x14ac:dyDescent="0.2">
      <c r="A29" s="2"/>
      <c r="B29" s="2"/>
      <c r="C29" s="2"/>
      <c r="D29" s="29"/>
      <c r="G29" s="2"/>
      <c r="H29" s="2"/>
      <c r="I29" s="12">
        <v>0</v>
      </c>
      <c r="J29" s="14" t="str">
        <f t="shared" si="7"/>
        <v/>
      </c>
      <c r="K29" s="43">
        <v>0</v>
      </c>
      <c r="L29" s="43">
        <v>0</v>
      </c>
      <c r="M29" s="12">
        <f t="shared" si="8"/>
        <v>0</v>
      </c>
      <c r="N29" s="12">
        <v>0</v>
      </c>
      <c r="O29" s="12">
        <v>0</v>
      </c>
      <c r="P29" s="12">
        <f>SUM(M29:O29)</f>
        <v>0</v>
      </c>
      <c r="Q29" s="15">
        <f t="shared" ref="Q29:Q35" si="10">+I29-P29</f>
        <v>0</v>
      </c>
      <c r="R29" s="16">
        <f t="shared" si="9"/>
        <v>0</v>
      </c>
    </row>
    <row r="30" spans="1:18" x14ac:dyDescent="0.2">
      <c r="A30" s="2"/>
      <c r="B30" s="2"/>
      <c r="C30" s="2"/>
      <c r="D30" s="29"/>
      <c r="F30" s="55" t="s">
        <v>40</v>
      </c>
      <c r="G30" s="55"/>
      <c r="H30" s="55"/>
      <c r="I30" s="12">
        <v>0</v>
      </c>
      <c r="J30" s="14" t="str">
        <f>IF(I30=0,"",M30/I30)</f>
        <v/>
      </c>
      <c r="K30" s="43">
        <v>0</v>
      </c>
      <c r="L30" s="43">
        <v>0</v>
      </c>
      <c r="M30" s="12">
        <f t="shared" si="8"/>
        <v>0</v>
      </c>
      <c r="N30" s="12">
        <v>0</v>
      </c>
      <c r="O30" s="12">
        <v>0</v>
      </c>
      <c r="P30" s="12">
        <f t="shared" ref="P30:P48" si="11">SUM(M30:O30)</f>
        <v>0</v>
      </c>
      <c r="Q30" s="15">
        <f t="shared" si="10"/>
        <v>0</v>
      </c>
      <c r="R30" s="16">
        <f t="shared" si="9"/>
        <v>0</v>
      </c>
    </row>
    <row r="31" spans="1:18" x14ac:dyDescent="0.2">
      <c r="A31" s="2"/>
      <c r="B31" s="2"/>
      <c r="C31" s="2"/>
      <c r="D31" s="2" t="s">
        <v>21</v>
      </c>
      <c r="G31" s="2"/>
      <c r="H31" s="2"/>
      <c r="I31" s="12">
        <v>0</v>
      </c>
      <c r="J31" s="14" t="str">
        <f t="shared" si="7"/>
        <v/>
      </c>
      <c r="K31" s="43">
        <v>0</v>
      </c>
      <c r="L31" s="43">
        <v>0</v>
      </c>
      <c r="M31" s="12">
        <f t="shared" si="8"/>
        <v>0</v>
      </c>
      <c r="N31" s="12">
        <v>0</v>
      </c>
      <c r="O31" s="12">
        <v>0</v>
      </c>
      <c r="P31" s="12">
        <f t="shared" si="11"/>
        <v>0</v>
      </c>
      <c r="Q31" s="15">
        <f t="shared" si="10"/>
        <v>0</v>
      </c>
      <c r="R31" s="16">
        <f t="shared" si="9"/>
        <v>0</v>
      </c>
    </row>
    <row r="32" spans="1:18" x14ac:dyDescent="0.2">
      <c r="A32" s="2"/>
      <c r="B32" s="2"/>
      <c r="C32" s="2"/>
      <c r="D32" s="2" t="s">
        <v>14</v>
      </c>
      <c r="G32" s="2"/>
      <c r="H32" s="2"/>
      <c r="I32" s="12">
        <v>0</v>
      </c>
      <c r="J32" s="14" t="str">
        <f t="shared" si="7"/>
        <v/>
      </c>
      <c r="K32" s="43">
        <v>0</v>
      </c>
      <c r="L32" s="43">
        <v>0</v>
      </c>
      <c r="M32" s="12">
        <f t="shared" si="8"/>
        <v>0</v>
      </c>
      <c r="N32" s="12">
        <v>0</v>
      </c>
      <c r="O32" s="12">
        <v>0</v>
      </c>
      <c r="P32" s="12">
        <f t="shared" si="11"/>
        <v>0</v>
      </c>
      <c r="Q32" s="15">
        <f t="shared" si="10"/>
        <v>0</v>
      </c>
      <c r="R32" s="16">
        <f t="shared" si="9"/>
        <v>0</v>
      </c>
    </row>
    <row r="33" spans="1:18" x14ac:dyDescent="0.2">
      <c r="A33" s="2"/>
      <c r="B33" s="2"/>
      <c r="C33" s="2"/>
      <c r="D33" s="2" t="s">
        <v>51</v>
      </c>
      <c r="G33" s="2"/>
      <c r="H33" s="2"/>
      <c r="I33" s="12">
        <v>0</v>
      </c>
      <c r="J33" s="14" t="str">
        <f t="shared" si="7"/>
        <v/>
      </c>
      <c r="K33" s="43">
        <v>0</v>
      </c>
      <c r="L33" s="43">
        <v>0</v>
      </c>
      <c r="M33" s="12">
        <f t="shared" si="8"/>
        <v>0</v>
      </c>
      <c r="N33" s="12">
        <v>0</v>
      </c>
      <c r="O33" s="12">
        <v>0</v>
      </c>
      <c r="P33" s="12">
        <f t="shared" si="11"/>
        <v>0</v>
      </c>
      <c r="Q33" s="15">
        <f t="shared" si="10"/>
        <v>0</v>
      </c>
      <c r="R33" s="16">
        <f t="shared" si="9"/>
        <v>0</v>
      </c>
    </row>
    <row r="34" spans="1:18" x14ac:dyDescent="0.2">
      <c r="A34" s="2"/>
      <c r="B34" s="2"/>
      <c r="C34" s="2"/>
      <c r="D34" s="2" t="s">
        <v>15</v>
      </c>
      <c r="G34" s="2"/>
      <c r="H34" s="2"/>
      <c r="I34" s="12">
        <v>0</v>
      </c>
      <c r="J34" s="14" t="str">
        <f t="shared" si="7"/>
        <v/>
      </c>
      <c r="K34" s="43">
        <v>0</v>
      </c>
      <c r="L34" s="43">
        <v>0</v>
      </c>
      <c r="M34" s="12">
        <f t="shared" si="8"/>
        <v>0</v>
      </c>
      <c r="N34" s="12">
        <v>0</v>
      </c>
      <c r="O34" s="12">
        <v>0</v>
      </c>
      <c r="P34" s="12">
        <f t="shared" si="11"/>
        <v>0</v>
      </c>
      <c r="Q34" s="15">
        <f t="shared" si="10"/>
        <v>0</v>
      </c>
      <c r="R34" s="16">
        <f t="shared" si="9"/>
        <v>0</v>
      </c>
    </row>
    <row r="35" spans="1:18" x14ac:dyDescent="0.2">
      <c r="A35" s="2"/>
      <c r="B35" s="2"/>
      <c r="C35" s="2"/>
      <c r="D35" s="2" t="s">
        <v>13</v>
      </c>
      <c r="G35" s="2"/>
      <c r="H35" s="2"/>
      <c r="I35" s="12">
        <v>0</v>
      </c>
      <c r="J35" s="14" t="str">
        <f t="shared" si="7"/>
        <v/>
      </c>
      <c r="K35" s="43">
        <v>0</v>
      </c>
      <c r="L35" s="43">
        <v>0</v>
      </c>
      <c r="M35" s="12">
        <f t="shared" si="8"/>
        <v>0</v>
      </c>
      <c r="N35" s="12">
        <v>0</v>
      </c>
      <c r="O35" s="12">
        <v>0</v>
      </c>
      <c r="P35" s="12">
        <f t="shared" si="11"/>
        <v>0</v>
      </c>
      <c r="Q35" s="15">
        <f t="shared" si="10"/>
        <v>0</v>
      </c>
      <c r="R35" s="16">
        <f t="shared" si="9"/>
        <v>0</v>
      </c>
    </row>
    <row r="36" spans="1:18" x14ac:dyDescent="0.2">
      <c r="A36" s="2"/>
      <c r="B36" s="2"/>
      <c r="C36" s="2"/>
      <c r="D36" s="2" t="s">
        <v>12</v>
      </c>
      <c r="F36" s="2"/>
      <c r="G36" s="2"/>
      <c r="H36" s="2"/>
      <c r="I36" s="12">
        <v>0</v>
      </c>
      <c r="J36" s="14" t="str">
        <f t="shared" si="7"/>
        <v/>
      </c>
      <c r="K36" s="43">
        <v>0</v>
      </c>
      <c r="L36" s="43">
        <v>0</v>
      </c>
      <c r="M36" s="12">
        <f t="shared" si="8"/>
        <v>0</v>
      </c>
      <c r="N36" s="12">
        <v>0</v>
      </c>
      <c r="O36" s="12">
        <v>0</v>
      </c>
      <c r="P36" s="12">
        <f>SUM(M36:O36)</f>
        <v>0</v>
      </c>
      <c r="Q36" s="15">
        <v>0</v>
      </c>
      <c r="R36" s="16">
        <f t="shared" si="9"/>
        <v>0</v>
      </c>
    </row>
    <row r="37" spans="1:18" x14ac:dyDescent="0.2">
      <c r="A37" s="2"/>
      <c r="B37" s="2"/>
      <c r="C37" s="2"/>
      <c r="D37" s="2"/>
      <c r="F37" s="28" t="s">
        <v>11</v>
      </c>
      <c r="G37" s="2"/>
      <c r="H37" s="2"/>
      <c r="I37" s="17">
        <f>SUM(I28:I36)</f>
        <v>0</v>
      </c>
      <c r="J37" s="50" t="str">
        <f t="shared" si="7"/>
        <v/>
      </c>
      <c r="K37" s="17">
        <f t="shared" ref="K37:R37" si="12">SUM(K28:K36)</f>
        <v>0</v>
      </c>
      <c r="L37" s="17">
        <f t="shared" si="12"/>
        <v>0</v>
      </c>
      <c r="M37" s="17">
        <f t="shared" si="12"/>
        <v>0</v>
      </c>
      <c r="N37" s="17">
        <f t="shared" si="12"/>
        <v>0</v>
      </c>
      <c r="O37" s="17">
        <f t="shared" si="12"/>
        <v>0</v>
      </c>
      <c r="P37" s="17">
        <f t="shared" si="12"/>
        <v>0</v>
      </c>
      <c r="Q37" s="17">
        <f t="shared" si="12"/>
        <v>0</v>
      </c>
      <c r="R37" s="17">
        <f t="shared" si="12"/>
        <v>0</v>
      </c>
    </row>
    <row r="38" spans="1:18" x14ac:dyDescent="0.2">
      <c r="A38" s="2"/>
      <c r="B38" s="2"/>
      <c r="C38" s="2"/>
      <c r="D38" s="2"/>
      <c r="F38" s="28"/>
      <c r="G38" s="2"/>
      <c r="H38" s="2"/>
      <c r="I38" s="17"/>
      <c r="M38" s="12"/>
      <c r="N38" s="12"/>
      <c r="O38" s="12"/>
      <c r="P38" s="12"/>
      <c r="Q38" s="15"/>
      <c r="R38" s="16"/>
    </row>
    <row r="39" spans="1:18" x14ac:dyDescent="0.2">
      <c r="A39" s="2"/>
      <c r="B39" s="2"/>
      <c r="C39" s="19" t="s">
        <v>53</v>
      </c>
      <c r="D39" s="2"/>
      <c r="E39" s="2"/>
      <c r="F39" s="2"/>
      <c r="G39" s="2"/>
      <c r="H39" s="2"/>
      <c r="I39" s="17"/>
      <c r="M39" s="12"/>
      <c r="N39" s="12"/>
      <c r="O39" s="12"/>
      <c r="P39" s="12"/>
      <c r="Q39" s="15"/>
      <c r="R39" s="16"/>
    </row>
    <row r="40" spans="1:18" x14ac:dyDescent="0.2">
      <c r="A40" s="2"/>
      <c r="B40" s="2"/>
      <c r="C40" s="2"/>
      <c r="D40" s="29"/>
      <c r="E40" s="1" t="s">
        <v>38</v>
      </c>
      <c r="F40" s="2"/>
      <c r="H40" s="2"/>
      <c r="I40" s="12">
        <v>0</v>
      </c>
      <c r="J40" s="14" t="str">
        <f t="shared" ref="J40:J44" si="13">IF(I40=0,"",M40/I40)</f>
        <v/>
      </c>
      <c r="K40" s="43">
        <v>0</v>
      </c>
      <c r="L40" s="45"/>
      <c r="M40" s="12">
        <f>SUM(K40:L40)</f>
        <v>0</v>
      </c>
      <c r="N40" s="12">
        <v>0</v>
      </c>
      <c r="O40" s="12">
        <v>0</v>
      </c>
      <c r="P40" s="12">
        <f>SUM(M40:O40)</f>
        <v>0</v>
      </c>
      <c r="Q40" s="15">
        <f>+I40-P40</f>
        <v>0</v>
      </c>
      <c r="R40" s="16">
        <f t="shared" ref="R40:R41" si="14">+P40+Q40</f>
        <v>0</v>
      </c>
    </row>
    <row r="41" spans="1:18" x14ac:dyDescent="0.2">
      <c r="A41" s="2"/>
      <c r="B41" s="2"/>
      <c r="C41" s="2"/>
      <c r="D41" s="29"/>
      <c r="E41" s="1" t="s">
        <v>39</v>
      </c>
      <c r="F41" s="2"/>
      <c r="H41" s="2"/>
      <c r="I41" s="12">
        <v>0</v>
      </c>
      <c r="J41" s="14" t="str">
        <f t="shared" si="13"/>
        <v/>
      </c>
      <c r="K41" s="43">
        <v>0</v>
      </c>
      <c r="L41" s="45"/>
      <c r="M41" s="12">
        <f>SUM(K41:L41)</f>
        <v>0</v>
      </c>
      <c r="N41" s="12">
        <v>0</v>
      </c>
      <c r="O41" s="12">
        <v>0</v>
      </c>
      <c r="P41" s="12">
        <f>SUM(M41:O41)</f>
        <v>0</v>
      </c>
      <c r="Q41" s="15">
        <f>+I41-P41</f>
        <v>0</v>
      </c>
      <c r="R41" s="16">
        <f t="shared" si="14"/>
        <v>0</v>
      </c>
    </row>
    <row r="42" spans="1:18" x14ac:dyDescent="0.2">
      <c r="A42" s="2"/>
      <c r="B42" s="2"/>
      <c r="C42" s="2"/>
      <c r="D42" s="29"/>
      <c r="E42" s="1" t="s">
        <v>37</v>
      </c>
      <c r="F42" s="2"/>
      <c r="H42" s="2"/>
      <c r="I42" s="12">
        <v>0</v>
      </c>
      <c r="J42" s="14" t="str">
        <f t="shared" si="13"/>
        <v/>
      </c>
      <c r="K42" s="43">
        <v>0</v>
      </c>
      <c r="L42" s="45"/>
      <c r="M42" s="12"/>
      <c r="N42" s="12"/>
      <c r="O42" s="12"/>
      <c r="P42" s="12"/>
      <c r="Q42" s="15"/>
      <c r="R42" s="16"/>
    </row>
    <row r="43" spans="1:18" x14ac:dyDescent="0.2">
      <c r="A43" s="2"/>
      <c r="B43" s="2"/>
      <c r="C43" s="2"/>
      <c r="D43" s="29" t="s">
        <v>12</v>
      </c>
      <c r="F43" s="2"/>
      <c r="G43" s="2"/>
      <c r="I43" s="12">
        <v>0</v>
      </c>
      <c r="J43" s="14" t="str">
        <f t="shared" si="13"/>
        <v/>
      </c>
      <c r="K43" s="43">
        <v>0</v>
      </c>
      <c r="L43" s="45"/>
      <c r="M43" s="12"/>
      <c r="N43" s="12"/>
      <c r="O43" s="12"/>
      <c r="P43" s="12"/>
      <c r="Q43" s="15"/>
      <c r="R43" s="16"/>
    </row>
    <row r="44" spans="1:18" x14ac:dyDescent="0.2">
      <c r="A44" s="2"/>
      <c r="B44" s="2"/>
      <c r="C44" s="2"/>
      <c r="D44" s="29"/>
      <c r="F44" s="28" t="s">
        <v>11</v>
      </c>
      <c r="G44" s="2"/>
      <c r="H44" s="2"/>
      <c r="I44" s="17">
        <f>SUM(I40:I41)</f>
        <v>0</v>
      </c>
      <c r="J44" s="50" t="str">
        <f t="shared" si="13"/>
        <v/>
      </c>
      <c r="K44" s="17">
        <f>SUM(K40:K41)</f>
        <v>0</v>
      </c>
      <c r="L44" s="45"/>
      <c r="M44" s="17">
        <f t="shared" ref="M44:R44" si="15">SUM(M40:M41)</f>
        <v>0</v>
      </c>
      <c r="N44" s="17">
        <f t="shared" si="15"/>
        <v>0</v>
      </c>
      <c r="O44" s="17">
        <f t="shared" si="15"/>
        <v>0</v>
      </c>
      <c r="P44" s="17">
        <f t="shared" si="15"/>
        <v>0</v>
      </c>
      <c r="Q44" s="17">
        <f t="shared" si="15"/>
        <v>0</v>
      </c>
      <c r="R44" s="17">
        <f t="shared" si="15"/>
        <v>0</v>
      </c>
    </row>
    <row r="45" spans="1:18" x14ac:dyDescent="0.2">
      <c r="A45" s="2"/>
      <c r="B45" s="2"/>
      <c r="C45" s="2"/>
      <c r="D45" s="2"/>
      <c r="F45" s="28"/>
      <c r="G45" s="2"/>
      <c r="H45" s="2"/>
      <c r="I45" s="17"/>
      <c r="L45" s="49"/>
      <c r="M45" s="12"/>
      <c r="N45" s="12"/>
      <c r="O45" s="12"/>
      <c r="P45" s="12"/>
      <c r="Q45" s="15"/>
      <c r="R45" s="16"/>
    </row>
    <row r="46" spans="1:18" x14ac:dyDescent="0.2">
      <c r="A46" s="2"/>
      <c r="B46" s="2"/>
      <c r="C46" s="19" t="s">
        <v>59</v>
      </c>
      <c r="D46" s="2"/>
      <c r="G46" s="2"/>
      <c r="H46" s="2"/>
      <c r="I46" s="12"/>
      <c r="L46" s="49"/>
      <c r="M46" s="12"/>
      <c r="N46" s="12"/>
      <c r="O46" s="12"/>
      <c r="P46" s="12"/>
      <c r="Q46" s="15"/>
      <c r="R46" s="16"/>
    </row>
    <row r="47" spans="1:18" x14ac:dyDescent="0.2">
      <c r="A47" s="2"/>
      <c r="B47" s="2"/>
      <c r="C47" s="2"/>
      <c r="D47" s="2" t="s">
        <v>25</v>
      </c>
      <c r="E47" s="1" t="s">
        <v>41</v>
      </c>
      <c r="F47" s="2"/>
      <c r="G47" s="2"/>
      <c r="I47" s="12">
        <v>0</v>
      </c>
      <c r="J47" s="14" t="str">
        <f t="shared" ref="J47:J52" si="16">IF(I47=0,"",M47/I47)</f>
        <v/>
      </c>
      <c r="K47" s="45"/>
      <c r="L47" s="43">
        <v>0</v>
      </c>
      <c r="M47" s="12">
        <f>SUM(K47:L47)</f>
        <v>0</v>
      </c>
      <c r="N47" s="12">
        <v>0</v>
      </c>
      <c r="O47" s="12">
        <v>0</v>
      </c>
      <c r="P47" s="12">
        <f t="shared" si="11"/>
        <v>0</v>
      </c>
      <c r="Q47" s="15">
        <f>+I47-P47</f>
        <v>0</v>
      </c>
      <c r="R47" s="16">
        <f t="shared" ref="R47:R48" si="17">+P47+Q47</f>
        <v>0</v>
      </c>
    </row>
    <row r="48" spans="1:18" x14ac:dyDescent="0.2">
      <c r="A48" s="2"/>
      <c r="B48" s="2"/>
      <c r="C48" s="2"/>
      <c r="D48" s="2" t="s">
        <v>25</v>
      </c>
      <c r="E48" s="1" t="s">
        <v>42</v>
      </c>
      <c r="F48" s="2"/>
      <c r="G48" s="2"/>
      <c r="I48" s="12">
        <v>0</v>
      </c>
      <c r="J48" s="14" t="str">
        <f t="shared" si="16"/>
        <v/>
      </c>
      <c r="K48" s="45"/>
      <c r="L48" s="43">
        <v>0</v>
      </c>
      <c r="M48" s="12">
        <f>SUM(K48:L48)</f>
        <v>0</v>
      </c>
      <c r="N48" s="12">
        <v>0</v>
      </c>
      <c r="O48" s="12">
        <v>0</v>
      </c>
      <c r="P48" s="12">
        <f t="shared" si="11"/>
        <v>0</v>
      </c>
      <c r="Q48" s="15">
        <f>+I48-P48</f>
        <v>0</v>
      </c>
      <c r="R48" s="16">
        <f t="shared" si="17"/>
        <v>0</v>
      </c>
    </row>
    <row r="49" spans="1:18" x14ac:dyDescent="0.2">
      <c r="A49" s="2"/>
      <c r="B49" s="2"/>
      <c r="C49" s="2"/>
      <c r="D49" s="2" t="s">
        <v>25</v>
      </c>
      <c r="E49" s="1" t="s">
        <v>55</v>
      </c>
      <c r="F49" s="2"/>
      <c r="G49" s="2"/>
      <c r="I49" s="12">
        <v>0</v>
      </c>
      <c r="J49" s="14" t="str">
        <f t="shared" si="16"/>
        <v/>
      </c>
      <c r="K49" s="45"/>
      <c r="L49" s="43">
        <v>0</v>
      </c>
      <c r="M49" s="12">
        <f>SUM(K49:L49)</f>
        <v>0</v>
      </c>
      <c r="N49" s="12">
        <v>0</v>
      </c>
      <c r="O49" s="12">
        <v>0</v>
      </c>
      <c r="P49" s="12">
        <f t="shared" ref="P49" si="18">SUM(M49:O49)</f>
        <v>0</v>
      </c>
      <c r="Q49" s="15">
        <f>+I49-P49</f>
        <v>0</v>
      </c>
      <c r="R49" s="16">
        <f t="shared" ref="R49" si="19">+P49+Q49</f>
        <v>0</v>
      </c>
    </row>
    <row r="50" spans="1:18" x14ac:dyDescent="0.2">
      <c r="A50" s="2"/>
      <c r="B50" s="2"/>
      <c r="C50" s="2"/>
      <c r="D50" s="2"/>
      <c r="F50" s="28" t="s">
        <v>11</v>
      </c>
      <c r="G50" s="2"/>
      <c r="H50" s="2"/>
      <c r="I50" s="17">
        <f>SUM(I47:I49)</f>
        <v>0</v>
      </c>
      <c r="J50" s="14" t="str">
        <f t="shared" si="16"/>
        <v/>
      </c>
      <c r="K50" s="49"/>
      <c r="L50" s="17">
        <f t="shared" ref="L50:R50" si="20">SUM(L47:L49)</f>
        <v>0</v>
      </c>
      <c r="M50" s="17">
        <f t="shared" si="20"/>
        <v>0</v>
      </c>
      <c r="N50" s="17">
        <f t="shared" si="20"/>
        <v>0</v>
      </c>
      <c r="O50" s="17">
        <f t="shared" si="20"/>
        <v>0</v>
      </c>
      <c r="P50" s="17">
        <f t="shared" si="20"/>
        <v>0</v>
      </c>
      <c r="Q50" s="17">
        <f t="shared" si="20"/>
        <v>0</v>
      </c>
      <c r="R50" s="17">
        <f t="shared" si="20"/>
        <v>0</v>
      </c>
    </row>
    <row r="52" spans="1:18" x14ac:dyDescent="0.2">
      <c r="A52" s="2"/>
      <c r="B52" s="2"/>
      <c r="C52" s="18" t="s">
        <v>1</v>
      </c>
      <c r="D52" s="2"/>
      <c r="E52" s="2"/>
      <c r="F52" s="28"/>
      <c r="G52" s="2"/>
      <c r="H52" s="2"/>
      <c r="I52" s="17">
        <f>I50+I44+I37+I25+I18</f>
        <v>0</v>
      </c>
      <c r="J52" s="14" t="str">
        <f t="shared" si="16"/>
        <v/>
      </c>
      <c r="K52" s="17">
        <f>SUM(K18+K25+K37+K44+K50)</f>
        <v>0</v>
      </c>
      <c r="L52" s="17">
        <f>SUM(L18+L25+L37+L50)</f>
        <v>0</v>
      </c>
      <c r="M52" s="17">
        <f t="shared" ref="M52:R52" si="21">SUM(M18+M25+M37+M44+M50)</f>
        <v>0</v>
      </c>
      <c r="N52" s="17">
        <f t="shared" si="21"/>
        <v>0</v>
      </c>
      <c r="O52" s="17">
        <f t="shared" si="21"/>
        <v>0</v>
      </c>
      <c r="P52" s="17">
        <f t="shared" si="21"/>
        <v>0</v>
      </c>
      <c r="Q52" s="17">
        <f t="shared" si="21"/>
        <v>0</v>
      </c>
      <c r="R52" s="17">
        <f t="shared" si="21"/>
        <v>0</v>
      </c>
    </row>
    <row r="53" spans="1:18" x14ac:dyDescent="0.2">
      <c r="A53" s="2"/>
      <c r="B53" s="2"/>
      <c r="C53" s="18"/>
      <c r="D53" s="2"/>
      <c r="E53" s="2"/>
      <c r="F53" s="28"/>
      <c r="G53" s="2"/>
      <c r="H53" s="2"/>
      <c r="I53" s="17"/>
      <c r="J53" s="17"/>
      <c r="K53" s="44"/>
      <c r="L53" s="44"/>
      <c r="M53" s="17"/>
      <c r="N53" s="17"/>
      <c r="O53" s="17"/>
      <c r="P53" s="17"/>
    </row>
    <row r="55" spans="1:18" x14ac:dyDescent="0.2">
      <c r="A55" s="19"/>
      <c r="B55" s="2"/>
      <c r="C55" s="28" t="s">
        <v>62</v>
      </c>
      <c r="D55" s="2"/>
      <c r="E55" s="2"/>
      <c r="F55" s="2"/>
      <c r="G55" s="2"/>
      <c r="H55" s="2"/>
      <c r="I55" s="12"/>
      <c r="J55" s="2"/>
      <c r="K55" s="42"/>
      <c r="L55" s="42"/>
      <c r="N55" s="12"/>
      <c r="O55" s="12"/>
      <c r="P55" s="12"/>
    </row>
    <row r="56" spans="1:18" ht="13.5" thickBot="1" x14ac:dyDescent="0.25">
      <c r="A56" s="19"/>
      <c r="B56" s="2"/>
      <c r="C56" s="28"/>
      <c r="D56" s="2"/>
      <c r="E56" s="2"/>
      <c r="F56" s="2"/>
      <c r="G56" s="2"/>
      <c r="H56" s="2"/>
      <c r="I56" s="12"/>
      <c r="J56" s="2"/>
      <c r="K56" s="42"/>
      <c r="L56" s="42"/>
      <c r="N56" s="12"/>
      <c r="O56" s="12"/>
      <c r="P56" s="12"/>
    </row>
    <row r="57" spans="1:18" ht="14.25" thickTop="1" thickBot="1" x14ac:dyDescent="0.25">
      <c r="A57" s="19"/>
      <c r="B57" s="2"/>
      <c r="C57" s="56" t="s">
        <v>68</v>
      </c>
      <c r="D57" s="57"/>
      <c r="E57" s="57"/>
      <c r="F57" s="57"/>
      <c r="G57" s="57"/>
      <c r="H57" s="58"/>
      <c r="I57" s="30" t="s">
        <v>2</v>
      </c>
      <c r="J57" s="31" t="s">
        <v>24</v>
      </c>
      <c r="K57" s="46"/>
      <c r="L57" s="46"/>
      <c r="N57" s="12"/>
      <c r="O57" s="12"/>
      <c r="P57" s="12"/>
    </row>
    <row r="58" spans="1:18" x14ac:dyDescent="0.2">
      <c r="A58" s="19"/>
      <c r="B58" s="2"/>
      <c r="C58" s="59"/>
      <c r="D58" s="60"/>
      <c r="E58" s="60"/>
      <c r="F58" s="60"/>
      <c r="G58" s="60"/>
      <c r="H58" s="61"/>
      <c r="I58" s="32"/>
      <c r="J58" s="33"/>
      <c r="K58" s="42"/>
      <c r="L58" s="42"/>
      <c r="N58" s="12"/>
      <c r="O58" s="12"/>
      <c r="P58" s="12"/>
    </row>
    <row r="59" spans="1:18" x14ac:dyDescent="0.2">
      <c r="A59" s="19"/>
      <c r="B59" s="2"/>
      <c r="C59" s="62" t="s">
        <v>60</v>
      </c>
      <c r="D59" s="63"/>
      <c r="E59" s="63"/>
      <c r="F59" s="63"/>
      <c r="G59" s="63"/>
      <c r="H59" s="64"/>
      <c r="I59" s="34">
        <f>+K52</f>
        <v>0</v>
      </c>
      <c r="J59" s="35" t="str">
        <f>IF(K52=0,"",K52/M52)</f>
        <v/>
      </c>
      <c r="K59" s="42"/>
      <c r="L59" s="42"/>
      <c r="N59" s="12"/>
      <c r="O59" s="12"/>
      <c r="P59" s="12"/>
    </row>
    <row r="60" spans="1:18" ht="13.5" thickBot="1" x14ac:dyDescent="0.25">
      <c r="A60" s="19"/>
      <c r="B60" s="2"/>
      <c r="C60" s="62" t="s">
        <v>61</v>
      </c>
      <c r="D60" s="63"/>
      <c r="E60" s="63"/>
      <c r="F60" s="63"/>
      <c r="G60" s="63"/>
      <c r="H60" s="64"/>
      <c r="I60" s="34">
        <f>+L52</f>
        <v>0</v>
      </c>
      <c r="J60" s="35" t="str">
        <f>IF(L52=0,"",L52/M52)</f>
        <v/>
      </c>
      <c r="K60" s="42"/>
      <c r="L60" s="42"/>
      <c r="N60" s="12"/>
      <c r="O60" s="12"/>
      <c r="P60" s="12"/>
    </row>
    <row r="61" spans="1:18" ht="13.5" thickBot="1" x14ac:dyDescent="0.25">
      <c r="A61" s="19"/>
      <c r="B61" s="2"/>
      <c r="C61" s="52" t="s">
        <v>1</v>
      </c>
      <c r="D61" s="53"/>
      <c r="E61" s="53"/>
      <c r="F61" s="53"/>
      <c r="G61" s="53"/>
      <c r="H61" s="54"/>
      <c r="I61" s="36">
        <f>SUM(I58:I60)</f>
        <v>0</v>
      </c>
      <c r="J61" s="37" t="e">
        <f>J59+J60</f>
        <v>#VALUE!</v>
      </c>
      <c r="K61" s="46"/>
      <c r="L61" s="46"/>
      <c r="N61" s="12"/>
      <c r="O61" s="12"/>
      <c r="P61" s="12"/>
    </row>
    <row r="62" spans="1:18" ht="13.5" thickTop="1" x14ac:dyDescent="0.2">
      <c r="A62" s="19"/>
      <c r="B62" s="2"/>
      <c r="C62" s="28"/>
      <c r="D62" s="2"/>
      <c r="E62" s="2"/>
      <c r="F62" s="2"/>
      <c r="G62" s="2"/>
      <c r="H62" s="2"/>
      <c r="I62" s="12"/>
      <c r="J62" s="2"/>
      <c r="K62" s="42"/>
      <c r="L62" s="42"/>
      <c r="N62" s="12"/>
      <c r="O62" s="12"/>
      <c r="P62" s="12"/>
    </row>
    <row r="63" spans="1:18" x14ac:dyDescent="0.2">
      <c r="A63" s="19"/>
      <c r="B63" s="2"/>
      <c r="C63" s="28"/>
      <c r="D63" s="2"/>
      <c r="E63" s="2"/>
      <c r="F63" s="2"/>
      <c r="G63" s="2"/>
      <c r="H63" s="2"/>
      <c r="I63" s="12"/>
      <c r="J63" s="2"/>
      <c r="K63" s="42"/>
      <c r="L63" s="42"/>
      <c r="N63" s="12"/>
      <c r="O63" s="12"/>
      <c r="P63" s="12"/>
    </row>
    <row r="64" spans="1:18" x14ac:dyDescent="0.2">
      <c r="A64" s="19"/>
      <c r="B64" s="2"/>
      <c r="C64" s="28"/>
      <c r="D64" s="2"/>
      <c r="E64" s="2"/>
      <c r="F64" s="2"/>
      <c r="G64" s="2"/>
      <c r="H64" s="2"/>
      <c r="I64" s="12"/>
      <c r="J64" s="2"/>
      <c r="K64" s="42"/>
      <c r="L64" s="42"/>
      <c r="N64" s="12"/>
      <c r="O64" s="12"/>
      <c r="P64" s="12"/>
    </row>
    <row r="65" spans="1:16" x14ac:dyDescent="0.2">
      <c r="A65" s="19"/>
      <c r="B65" s="2"/>
      <c r="C65" s="28"/>
      <c r="D65" s="2"/>
      <c r="E65" s="2"/>
      <c r="F65" s="2"/>
      <c r="G65" s="2"/>
      <c r="H65" s="2"/>
      <c r="I65" s="12"/>
      <c r="J65" s="2"/>
      <c r="K65" s="42"/>
      <c r="L65" s="42"/>
      <c r="M65" s="12"/>
      <c r="N65" s="12"/>
      <c r="O65" s="12"/>
      <c r="P65" s="12"/>
    </row>
    <row r="66" spans="1:16" x14ac:dyDescent="0.2">
      <c r="A66" s="2"/>
      <c r="B66" s="2" t="s">
        <v>16</v>
      </c>
      <c r="C66" s="2"/>
      <c r="D66" s="2"/>
      <c r="E66" s="2"/>
      <c r="F66" s="2"/>
      <c r="G66" s="2"/>
      <c r="H66" s="2"/>
      <c r="I66" s="12"/>
      <c r="J66" s="2"/>
      <c r="K66" s="42"/>
      <c r="L66" s="42"/>
      <c r="M66" s="12"/>
      <c r="N66" s="20"/>
      <c r="O66" s="20" t="s">
        <v>17</v>
      </c>
      <c r="P66" s="2"/>
    </row>
    <row r="67" spans="1:16" x14ac:dyDescent="0.2">
      <c r="A67" s="2"/>
      <c r="B67" s="21"/>
      <c r="C67" s="21" t="s">
        <v>23</v>
      </c>
      <c r="D67" s="21"/>
      <c r="E67" s="21"/>
      <c r="F67" s="21"/>
      <c r="G67" s="21"/>
      <c r="H67" s="21"/>
      <c r="I67" s="22"/>
      <c r="J67" s="21"/>
      <c r="K67" s="42"/>
      <c r="L67" s="42"/>
      <c r="M67" s="2"/>
      <c r="N67" s="2"/>
      <c r="O67" s="2"/>
      <c r="P67" s="21"/>
    </row>
    <row r="68" spans="1:16" x14ac:dyDescent="0.2">
      <c r="A68" s="2"/>
      <c r="B68" s="2"/>
      <c r="C68" s="2"/>
      <c r="D68" s="2"/>
      <c r="F68" s="2"/>
      <c r="G68" s="2"/>
      <c r="H68" s="2"/>
      <c r="I68" s="12"/>
      <c r="J68" s="2"/>
      <c r="K68" s="42"/>
      <c r="L68" s="42"/>
      <c r="M68" s="2"/>
      <c r="N68" s="2"/>
      <c r="O68" s="2"/>
      <c r="P68" s="2"/>
    </row>
    <row r="69" spans="1:16" x14ac:dyDescent="0.2">
      <c r="A69" s="2"/>
      <c r="B69" s="2"/>
      <c r="C69" s="2"/>
      <c r="D69" s="2"/>
      <c r="F69" s="2"/>
      <c r="G69" s="2"/>
      <c r="H69" s="2"/>
      <c r="I69" s="12"/>
      <c r="J69" s="2"/>
      <c r="K69" s="42"/>
      <c r="L69" s="42"/>
      <c r="M69" s="2"/>
      <c r="N69" s="2"/>
      <c r="O69" s="2"/>
      <c r="P69" s="2"/>
    </row>
    <row r="70" spans="1:16" x14ac:dyDescent="0.2">
      <c r="A70" s="2"/>
      <c r="B70" s="2" t="s">
        <v>16</v>
      </c>
      <c r="C70" s="2"/>
      <c r="D70" s="2"/>
      <c r="E70" s="23"/>
      <c r="F70" s="2"/>
      <c r="G70" s="2"/>
      <c r="H70" s="2"/>
      <c r="I70" s="12"/>
      <c r="J70" s="2"/>
      <c r="K70" s="42"/>
      <c r="L70" s="42"/>
      <c r="M70" s="2"/>
      <c r="N70" s="20"/>
      <c r="O70" s="20" t="s">
        <v>17</v>
      </c>
      <c r="P70" s="2"/>
    </row>
    <row r="71" spans="1:16" x14ac:dyDescent="0.2">
      <c r="A71" s="2"/>
      <c r="B71" s="21"/>
      <c r="C71" s="21" t="s">
        <v>18</v>
      </c>
      <c r="D71" s="21"/>
      <c r="F71" s="21"/>
      <c r="G71" s="21"/>
      <c r="H71" s="21"/>
      <c r="I71" s="22"/>
      <c r="J71" s="21"/>
      <c r="K71" s="42"/>
      <c r="L71" s="42"/>
      <c r="M71" s="2"/>
      <c r="N71" s="2"/>
      <c r="O71" s="2"/>
      <c r="P71" s="21"/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12"/>
      <c r="J72" s="2"/>
      <c r="K72" s="42"/>
      <c r="L72" s="42"/>
      <c r="M72" s="2"/>
      <c r="N72" s="2"/>
      <c r="O72" s="2"/>
      <c r="P72" s="2"/>
    </row>
  </sheetData>
  <mergeCells count="8">
    <mergeCell ref="B1:R1"/>
    <mergeCell ref="C61:H61"/>
    <mergeCell ref="F30:H30"/>
    <mergeCell ref="C57:H57"/>
    <mergeCell ref="C58:H58"/>
    <mergeCell ref="C59:H59"/>
    <mergeCell ref="C60:H60"/>
    <mergeCell ref="F3:G3"/>
  </mergeCells>
  <phoneticPr fontId="0" type="noConversion"/>
  <pageMargins left="0.7" right="0.7" top="0.75" bottom="0.75" header="0.3" footer="0.3"/>
  <pageSetup scale="61" fitToHeight="2" orientation="landscape" r:id="rId1"/>
  <headerFooter alignWithMargins="0"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5 Detail Project Budget</vt:lpstr>
      <vt:lpstr>Sheet1</vt:lpstr>
      <vt:lpstr>'Exhibit 5 Detail Project Budget'!Print_Area</vt:lpstr>
      <vt:lpstr>'Exhibit 5 Detail Project Budget'!Print_Titles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DGray</dc:creator>
  <cp:lastModifiedBy>Barr, Melody - HCD</cp:lastModifiedBy>
  <cp:lastPrinted>2013-08-29T23:18:30Z</cp:lastPrinted>
  <dcterms:created xsi:type="dcterms:W3CDTF">2005-10-21T17:23:49Z</dcterms:created>
  <dcterms:modified xsi:type="dcterms:W3CDTF">2018-05-31T18:51:07Z</dcterms:modified>
</cp:coreProperties>
</file>